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tables/table1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eal Pipeline" sheetId="1" state="visible" r:id="rId3"/>
    <sheet name="Action Tracker" sheetId="2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<sst xmlns="http://schemas.openxmlformats.org/spreadsheetml/2006/main" count="130" uniqueCount="97">
  <si>
    <t xml:space="preserve">DEAL PIPELINE – INVESTMENT &amp; TRADE</t>
  </si>
  <si>
    <t xml:space="preserve">TỔNG QUAN</t>
  </si>
  <si>
    <t xml:space="preserve">Theo dõi các deal đang triển khai | Cập nhật: 24/09/2026</t>
  </si>
  <si>
    <t xml:space="preserve">Tổng deal</t>
  </si>
  <si>
    <t xml:space="preserve">Gọi đầu tư</t>
  </si>
  <si>
    <t xml:space="preserve">STT</t>
  </si>
  <si>
    <t xml:space="preserve">Nhóm</t>
  </si>
  <si>
    <t xml:space="preserve">Deal / Dự án</t>
  </si>
  <si>
    <t xml:space="preserve">Đối tác / Thị trường</t>
  </si>
  <si>
    <t xml:space="preserve">Cấu trúc / Sản phẩm</t>
  </si>
  <si>
    <t xml:space="preserve">Tiến trình hiện tại</t>
  </si>
  <si>
    <t xml:space="preserve">Trạng thái</t>
  </si>
  <si>
    <t xml:space="preserve">Bước tiếp theo</t>
  </si>
  <si>
    <t xml:space="preserve">Ưu tiên</t>
  </si>
  <si>
    <t xml:space="preserve">Ghi chú</t>
  </si>
  <si>
    <t xml:space="preserve">Thương mại</t>
  </si>
  <si>
    <t xml:space="preserve">GỌI ĐẦU TƯ</t>
  </si>
  <si>
    <t xml:space="preserve">Pig / Poultry Farm</t>
  </si>
  <si>
    <t xml:space="preserve">Turkey investor + Vietnam partner</t>
  </si>
  <si>
    <t xml:space="preserve">VN góp đất; Turkey investor đầu tư tài chính</t>
  </si>
  <si>
    <t xml:space="preserve">Đã họp và thống nhất chủ trương hợp tác đầu tư</t>
  </si>
  <si>
    <t xml:space="preserve">Đang triển khai</t>
  </si>
  <si>
    <t xml:space="preserve">Xác định quy mô đầu tư, cơ cấu góp vốn; chuẩn bị hồ sơ dự án và điều khoản hợp tác</t>
  </si>
  <si>
    <t xml:space="preserve">Cao</t>
  </si>
  <si>
    <t xml:space="preserve">Qui mô dự án 10ha đất, vốn đầu tư $8M</t>
  </si>
  <si>
    <t xml:space="preserve">Ưu tiên cao</t>
  </si>
  <si>
    <t xml:space="preserve">Bed &amp; Breakfast</t>
  </si>
  <si>
    <t xml:space="preserve">Chinese + Vietnamese investors</t>
  </si>
  <si>
    <t xml:space="preserve">Hai bên cùng đầu tư / cùng góp vốn</t>
  </si>
  <si>
    <t xml:space="preserve">Đang trao đổi phương án cùng góp vốn</t>
  </si>
  <si>
    <t xml:space="preserve">Chốt mô hình góp vốn, tỷ lệ sở hữu, ngân sách và vai trò của từng bên</t>
  </si>
  <si>
    <t xml:space="preserve">Qui mô dự án là 1.5ha đất, tài chính: $2.5m</t>
  </si>
  <si>
    <t xml:space="preserve">AI Vision – Gọi vốn công nghệ</t>
  </si>
  <si>
    <t xml:space="preserve">Nhà đầu tư tiềm năng</t>
  </si>
  <si>
    <t xml:space="preserve">Gọi vốn cho dự án công nghệ AI Vision</t>
  </si>
  <si>
    <t xml:space="preserve">Mới bắt đầu thu thập thông tin để xây dựng dự án</t>
  </si>
  <si>
    <t xml:space="preserve">Khởi động</t>
  </si>
  <si>
    <t xml:space="preserve">Hoàn thiện thông tin sản phẩm, thị trường, business model, nhu cầu vốn và pitch deck</t>
  </si>
  <si>
    <t xml:space="preserve">Trung bình</t>
  </si>
  <si>
    <t xml:space="preserve">in progress</t>
  </si>
  <si>
    <t xml:space="preserve">THƯƠNG MẠI</t>
  </si>
  <si>
    <t xml:space="preserve">Seafood &amp; Food – Saky Foods</t>
  </si>
  <si>
    <t xml:space="preserve">Nhà nhập khẩu Mỹ &amp; Dubai</t>
  </si>
  <si>
    <t xml:space="preserve">Xuất khẩu seafood và thực phẩm</t>
  </si>
  <si>
    <t xml:space="preserve">Đã gửi catalog sản phẩm cho nhà nhập khẩu</t>
  </si>
  <si>
    <t xml:space="preserve">Đã gửi thông tin</t>
  </si>
  <si>
    <t xml:space="preserve">Follow up phản hồi; xác định SKU quan tâm, sản lượng, giá mục tiêu và yêu cầu nhập khẩu</t>
  </si>
  <si>
    <t xml:space="preserve">Qui mô thương mại hàng năm, theo đơn hàng cho kế hoạch sản xuất</t>
  </si>
  <si>
    <t xml:space="preserve">Vietnam Modular – C2/C3 Class</t>
  </si>
  <si>
    <t xml:space="preserve">Khách hàng / nhà nhập khẩu Úc; thị trường Úc &amp; New Zealand</t>
  </si>
  <si>
    <t xml:space="preserve">Modular xây dựng C2/C3 Class sản xuất tại Việt Nam</t>
  </si>
  <si>
    <t xml:space="preserve">Phía VN đã trao đổi năng lực sản xuất; thông tin đã gửi cho khách hàng Úc</t>
  </si>
  <si>
    <t xml:space="preserve">Thu thập yêu cầu kỹ thuật/dự án; xác nhận tiêu chuẩn, công suất, báo giá và mẫu/spec</t>
  </si>
  <si>
    <t xml:space="preserve">Qui mô hợp đồng thương mại là $30M</t>
  </si>
  <si>
    <t xml:space="preserve">Wig / Hair Export</t>
  </si>
  <si>
    <t xml:space="preserve">Khách hàng của Keith Hilden</t>
  </si>
  <si>
    <t xml:space="preserve">Xuất khẩu tóc giả / wig</t>
  </si>
  <si>
    <t xml:space="preserve">Đã gửi mẫu và hình ảnh wig cho khách hàng</t>
  </si>
  <si>
    <t xml:space="preserve">Đã gửi mẫu</t>
  </si>
  <si>
    <t xml:space="preserve">Follow up đánh giá mẫu; xác nhận mẫu mã, số lượng, giá và đơn hàng thử</t>
  </si>
  <si>
    <t xml:space="preserve">Qui mô hợp đồng thương mại là $1M</t>
  </si>
  <si>
    <t xml:space="preserve">Tư vấn</t>
  </si>
  <si>
    <t xml:space="preserve">Vietnam Market Entry</t>
  </si>
  <si>
    <t xml:space="preserve">Finland Companies</t>
  </si>
  <si>
    <t xml:space="preserve">Kết nối cho Cty Finland qua dịch vụ tư vấn Vietnam Market Entry</t>
  </si>
  <si>
    <t xml:space="preserve">Đã gởi Proposal – Markus là người phụ trách chính</t>
  </si>
  <si>
    <t xml:space="preserve">Cty Finland khách hàng đã nhận Proposal của Markus chờ phản hồi</t>
  </si>
  <si>
    <t xml:space="preserve">&lt;&lt; $300K</t>
  </si>
  <si>
    <t xml:space="preserve">Deal</t>
  </si>
  <si>
    <t xml:space="preserve">Action Item</t>
  </si>
  <si>
    <t xml:space="preserve">Owner</t>
  </si>
  <si>
    <t xml:space="preserve">Deadline</t>
  </si>
  <si>
    <t xml:space="preserve">Status</t>
  </si>
  <si>
    <t xml:space="preserve">Chuẩn bị hồ sơ dự án + đề xuất cấu trúc góp vốn</t>
  </si>
  <si>
    <t xml:space="preserve">Vietnamese + Turkish</t>
  </si>
  <si>
    <t xml:space="preserve">In Oct</t>
  </si>
  <si>
    <t xml:space="preserve">Đang làm</t>
  </si>
  <si>
    <t xml:space="preserve">Chốt phương án góp vốn và vai trò các bên</t>
  </si>
  <si>
    <t xml:space="preserve">Vietnamese + Chinese</t>
  </si>
  <si>
    <t xml:space="preserve">in Oct</t>
  </si>
  <si>
    <t xml:space="preserve">AI Vision</t>
  </si>
  <si>
    <t xml:space="preserve">Thu thập dữ liệu để xây dựng hồ sơ gọi vốn / pitch deck</t>
  </si>
  <si>
    <t xml:space="preserve">Vietnamese + Oversea Funder</t>
  </si>
  <si>
    <t xml:space="preserve">in Oct to kick off</t>
  </si>
  <si>
    <t xml:space="preserve">Saky Foods</t>
  </si>
  <si>
    <t xml:space="preserve">Follow up catalog với nhà nhập khẩu Mỹ &amp; Dubai</t>
  </si>
  <si>
    <t xml:space="preserve">Global Buyers</t>
  </si>
  <si>
    <t xml:space="preserve">start at Sept</t>
  </si>
  <si>
    <t xml:space="preserve">Chờ phản hồi</t>
  </si>
  <si>
    <t xml:space="preserve">Vietnam Modular</t>
  </si>
  <si>
    <t xml:space="preserve">Lấy yêu cầu kỹ thuật và tiêu chuẩn C2/C3 từ khách Úc</t>
  </si>
  <si>
    <t xml:space="preserve">Australian Buyer</t>
  </si>
  <si>
    <t xml:space="preserve">Follow up phản hồi mẫu và hình ảnh wig</t>
  </si>
  <si>
    <t xml:space="preserve">US Buyer</t>
  </si>
  <si>
    <t xml:space="preserve">Tư vấn Market Entry cho Các Cty Finland vào Vietnam</t>
  </si>
  <si>
    <t xml:space="preserve">Markus phụ trách chính</t>
  </si>
  <si>
    <t xml:space="preserve">Finland Buyers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</si>
</sst>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Calibri"/>
      <family val="0"/>
      <charset val="1"/>
    </font>
    <font>
      <b val="true"/>
      <sz val="16"/>
      <color rgb="FFFFFFFF"/>
      <name val="Calibri"/>
      <family val="0"/>
      <charset val="1"/>
    </font>
    <font>
      <b val="true"/>
      <sz val="11"/>
      <color rgb="FFFFFFFF"/>
      <name val="Calibri"/>
      <family val="0"/>
      <charset val="1"/>
    </font>
    <font>
      <i val="true"/>
      <sz val="10"/>
      <color rgb="FF385723"/>
      <name val="Calibri"/>
      <family val="0"/>
      <charset val="1"/>
    </font>
    <font>
      <b val="true"/>
      <sz val="11"/>
      <name val="Calibri"/>
      <family val="0"/>
      <charset val="1"/>
    </font>
    <font>
      <b val="true"/>
      <sz val="12"/>
      <name val="Calibri"/>
      <family val="0"/>
      <charset val="1"/>
    </font>
  </fonts>
  <fills count="7">
    <fill>
      <patternFill patternType="none"/>
    </fill>
    <fill>
      <patternFill patternType="gray125"/>
    </fill>
    <fill>
      <patternFill patternType="solid">
        <fgColor rgb="FF17365D"/>
        <bgColor rgb="FF333399"/>
      </patternFill>
    </fill>
    <fill>
      <patternFill patternType="solid">
        <fgColor rgb="FFD9EAF7"/>
        <bgColor rgb="FFD9EAD3"/>
      </patternFill>
    </fill>
    <fill>
      <patternFill patternType="solid">
        <fgColor rgb="FF2F75B5"/>
        <bgColor rgb="FF0066CC"/>
      </patternFill>
    </fill>
    <fill>
      <patternFill patternType="solid">
        <fgColor rgb="FFE2F0D9"/>
        <bgColor rgb="FFD9EAD3"/>
      </patternFill>
    </fill>
    <fill>
      <patternFill patternType="solid">
        <fgColor rgb="FFFFF2CC"/>
        <bgColor rgb="FFE2F0D9"/>
      </patternFill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2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2" borderId="0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3" borderId="0" xfId="2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8" fillId="3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4" borderId="0" xfId="2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4" borderId="0" xf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0" xfId="2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8" fillId="5" borderId="0" xfId="2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0" xfId="2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8" fillId="6" borderId="0" xfId="2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" xfId="20"/>
  </cellStyles>
  <dxfs count="13">
    <dxf>
      <fill>
        <patternFill patternType="solid">
          <fgColor rgb="FF2F75B5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fgColor rgb="FFE2F0D9"/>
          <bgColor rgb="FF000000"/>
        </patternFill>
      </fill>
    </dxf>
    <dxf>
      <fill>
        <patternFill patternType="solid">
          <fgColor rgb="FFFFF2CC"/>
          <bgColor rgb="FF000000"/>
        </patternFill>
      </fill>
    </dxf>
    <dxf>
      <fill>
        <patternFill patternType="solid">
          <fgColor rgb="FFD9EAD3"/>
          <bgColor rgb="FF000000"/>
        </patternFill>
      </fill>
    </dxf>
    <dxf>
      <fill>
        <patternFill patternType="solid">
          <fgColor rgb="FFD9EAF7"/>
          <bgColor rgb="FF000000"/>
        </patternFill>
      </fill>
    </dxf>
    <dxf>
      <fill>
        <patternFill patternType="solid">
          <fgColor rgb="FFF4CCCC"/>
          <bgColor rgb="FF000000"/>
        </patternFill>
      </fill>
    </dxf>
    <dxf>
      <fill>
        <patternFill patternType="solid">
          <fgColor rgb="FF9C0006"/>
          <bgColor rgb="FF000000"/>
        </patternFill>
      </fill>
    </dxf>
    <dxf>
      <font>
        <b val="1"/>
        <color rgb="FF9C0006"/>
      </font>
      <fill>
        <patternFill>
          <bgColor rgb="FFF4CCCC"/>
        </patternFill>
      </fill>
    </dxf>
    <dxf>
      <fill>
        <patternFill>
          <bgColor rgb="FFFFF2CC"/>
        </patternFill>
      </fill>
    </dxf>
    <dxf>
      <fill>
        <patternFill>
          <bgColor rgb="FFD9EAD3"/>
        </patternFill>
      </fill>
    </dxf>
    <dxf>
      <fill>
        <patternFill>
          <bgColor rgb="FFD9EAF7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D9EAF7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9EAD3"/>
      <rgbColor rgb="FFE2F0D9"/>
      <rgbColor rgb="FFFFFF99"/>
      <rgbColor rgb="FF99CCFF"/>
      <rgbColor rgb="FFFF99CC"/>
      <rgbColor rgb="FFCC99FF"/>
      <rgbColor rgb="FFF4CCCC"/>
      <rgbColor rgb="FF2F75B5"/>
      <rgbColor rgb="FF33CCCC"/>
      <rgbColor rgb="FF99CC00"/>
      <rgbColor rgb="FFFFCC00"/>
      <rgbColor rgb="FFFF9900"/>
      <rgbColor rgb="FFFF6600"/>
      <rgbColor rgb="FF666699"/>
      <rgbColor rgb="FF969696"/>
      <rgbColor rgb="FF17365D"/>
      <rgbColor rgb="FF339966"/>
      <rgbColor rgb="FF003300"/>
      <rgbColor rgb="FF333300"/>
      <rgbColor rgb="FF993300"/>
      <rgbColor rgb="FF993366"/>
      <rgbColor rgb="FF333399"/>
      <rgbColor rgb="FF38572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ActionTrackerTable" displayName="ActionTrackerTable" ref="A1:H7" headerRowCount="1" totalsRowCount="0" totalsRowShown="0">
  <tableColumns count="8">
    <tableColumn id="1" name="STT"/>
    <tableColumn id="2" name="Deal"/>
    <tableColumn id="3" name="Action Item"/>
    <tableColumn id="4" name="Owner"/>
    <tableColumn id="5" name="Deadline"/>
    <tableColumn id="6" name="Status"/>
    <tableColumn id="7" name="Ưu tiên"/>
    <tableColumn id="8" name="Ghi chú"/>
  </tableColumns>
</table>
</file>

<file path=xl/tables/table2.xml><?xml version="1.0" encoding="utf-8"?>
<table xmlns="http://schemas.openxmlformats.org/spreadsheetml/2006/main" id="2" name="DealPipelineTable" displayName="DealPipelineTable" ref="A4:J10" headerRowCount="1" totalsRowCount="0" totalsRowShown="0">
  <tableColumns count="10">
    <tableColumn id="1" name="STT"/>
    <tableColumn id="2" name="Nhóm"/>
    <tableColumn id="3" name="Deal / Dự án"/>
    <tableColumn id="4" name="Đối tác / Thị trường"/>
    <tableColumn id="5" name="Cấu trúc / Sản phẩm"/>
    <tableColumn id="6" name="Tiến trình hiện tại"/>
    <tableColumn id="7" name="Trạng thái"/>
    <tableColumn id="8" name="Bước tiếp theo"/>
    <tableColumn id="9" name="Ưu tiên"/>
    <tableColumn id="10" name="Ghi chú"/>
  </tableColumns>
</table>
</file>

<file path=xl/theme/theme1.xml><?xml version="1.0" encoding="utf-8"?>
<a:theme xmlns:a="http://schemas.openxmlformats.org/drawingml/2006/main" xmlns:r="http://schemas.openxmlformats.org/officeDocument/2006/relationships" name="ChatGPT">
  <a:themeElements>
    <a:clrScheme name="ChatGPT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 pitchFamily="0" charset="1"/>
        <a:ea typeface="Calibri Light" pitchFamily="0" charset="1"/>
        <a:cs typeface="Calibri Light" pitchFamily="0" charset="1"/>
      </a:majorFont>
      <a:minorFont>
        <a:latin typeface="Calibri" pitchFamily="0" charset="1"/>
        <a:ea typeface="Calibri" pitchFamily="0" charset="1"/>
        <a:cs typeface="Calibri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</a:schemeClr>
            </a:gs>
            <a:gs pos="50000">
              <a:schemeClr val="phClr">
                <a:tint val="73000"/>
                <a:lumMod val="105000"/>
              </a:schemeClr>
            </a:gs>
            <a:gs pos="100000">
              <a:schemeClr val="phClr">
                <a:tint val="81000"/>
                <a:lumMod val="105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tint val="94000"/>
                <a:lumMod val="102000"/>
              </a:schemeClr>
            </a:gs>
            <a:gs pos="50000">
              <a:schemeClr val="phClr">
                <a:shade val="100000"/>
                <a:lumMod val="100000"/>
              </a:schemeClr>
            </a:gs>
            <a:gs pos="100000">
              <a:schemeClr val="phClr">
                <a:shade val="78000"/>
                <a:lumMod val="99000"/>
              </a:schemeClr>
            </a:gs>
          </a:gsLst>
          <a:lin ang="5400000" scaled="0"/>
          <a:tileRect l="0" t="0" r="0" b="0"/>
        </a:gradFill>
      </a:fillStyleLst>
      <a:lnStyleLst>
        <a:ln w="12700">
          <a:prstDash val="solid"/>
        </a:ln>
        <a:ln w="19050">
          <a:prstDash val="solid"/>
        </a:ln>
        <a:ln w="2540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table" Target="../tables/table2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M1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5" activeCellId="0" sqref="L5"/>
    </sheetView>
  </sheetViews>
  <sheetFormatPr defaultColWidth="8.54296875" defaultRowHeight="15" customHeight="false" zeroHeight="false" outlineLevelRow="0" outlineLevelCol="0"/>
  <cols>
    <col collapsed="false" customWidth="true" hidden="false" outlineLevel="0" max="1" min="1" style="1" width="6"/>
    <col collapsed="false" customWidth="true" hidden="false" outlineLevel="0" max="2" min="2" style="2" width="16"/>
    <col collapsed="false" customWidth="true" hidden="false" outlineLevel="0" max="3" min="3" style="2" width="27"/>
    <col collapsed="false" customWidth="true" hidden="false" outlineLevel="0" max="4" min="4" style="2" width="28"/>
    <col collapsed="false" customWidth="true" hidden="false" outlineLevel="0" max="5" min="5" style="2" width="34"/>
    <col collapsed="false" customWidth="true" hidden="false" outlineLevel="0" max="6" min="6" style="2" width="42"/>
    <col collapsed="false" customWidth="true" hidden="false" outlineLevel="0" max="7" min="7" style="2" width="18"/>
    <col collapsed="false" customWidth="true" hidden="false" outlineLevel="0" max="8" min="8" style="2" width="45"/>
    <col collapsed="false" customWidth="true" hidden="false" outlineLevel="0" max="9" min="9" style="2" width="14"/>
    <col collapsed="false" customWidth="true" hidden="false" outlineLevel="0" max="10" min="10" style="2" width="22"/>
    <col collapsed="false" customWidth="false" hidden="false" outlineLevel="0" max="11" min="11" style="2" width="8.54"/>
    <col collapsed="false" customWidth="true" hidden="false" outlineLevel="0" max="12" min="12" style="2" width="18"/>
    <col collapsed="false" customWidth="true" hidden="false" outlineLevel="0" max="13" min="13" style="2" width="12"/>
    <col collapsed="false" customWidth="false" hidden="false" outlineLevel="0" max="16384" min="14" style="2" width="8.54"/>
  </cols>
  <sheetData>
    <row r="1" customFormat="false" ht="28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L1" s="4" t="s">
        <v>1</v>
      </c>
      <c r="M1" s="4"/>
    </row>
    <row r="2" customFormat="false" ht="20" hidden="false" customHeight="true" outlineLevel="0" collapsed="false">
      <c r="A2" s="5" t="s">
        <v>2</v>
      </c>
      <c r="B2" s="5"/>
      <c r="C2" s="5"/>
      <c r="D2" s="5"/>
      <c r="E2" s="5"/>
      <c r="F2" s="5"/>
      <c r="G2" s="5"/>
      <c r="H2" s="5"/>
      <c r="I2" s="5"/>
      <c r="J2" s="5"/>
      <c r="L2" s="6" t="s">
        <v>3</v>
      </c>
      <c r="M2" s="7" t="n">
        <f aca="false">COUNTA(C5:C11)</f>
        <v>7</v>
      </c>
    </row>
    <row r="3" customFormat="false" ht="15" hidden="false" customHeight="false" outlineLevel="0" collapsed="false">
      <c r="L3" s="6" t="s">
        <v>4</v>
      </c>
      <c r="M3" s="7" t="n">
        <f aca="false">COUNTIF(B5:B10,"GỌI ĐẦU TƯ")</f>
        <v>3</v>
      </c>
    </row>
    <row r="4" customFormat="false" ht="32" hidden="false" customHeight="true" outlineLevel="0" collapsed="false">
      <c r="A4" s="8" t="s">
        <v>5</v>
      </c>
      <c r="B4" s="9" t="s">
        <v>6</v>
      </c>
      <c r="C4" s="9" t="s">
        <v>7</v>
      </c>
      <c r="D4" s="9" t="s">
        <v>8</v>
      </c>
      <c r="E4" s="9" t="s">
        <v>9</v>
      </c>
      <c r="F4" s="9" t="s">
        <v>10</v>
      </c>
      <c r="G4" s="9" t="s">
        <v>11</v>
      </c>
      <c r="H4" s="9" t="s">
        <v>12</v>
      </c>
      <c r="I4" s="9" t="s">
        <v>13</v>
      </c>
      <c r="J4" s="9" t="s">
        <v>14</v>
      </c>
      <c r="L4" s="6" t="s">
        <v>15</v>
      </c>
      <c r="M4" s="7" t="n">
        <f aca="false">COUNTIF(B5:B10,"THƯƠNG MẠI")</f>
        <v>3</v>
      </c>
    </row>
    <row r="5" customFormat="false" ht="68" hidden="false" customHeight="true" outlineLevel="0" collapsed="false">
      <c r="A5" s="10" t="n">
        <v>1</v>
      </c>
      <c r="B5" s="11" t="s">
        <v>16</v>
      </c>
      <c r="C5" s="12" t="s">
        <v>17</v>
      </c>
      <c r="D5" s="12" t="s">
        <v>18</v>
      </c>
      <c r="E5" s="12" t="s">
        <v>19</v>
      </c>
      <c r="F5" s="12" t="s">
        <v>20</v>
      </c>
      <c r="G5" s="12" t="s">
        <v>21</v>
      </c>
      <c r="H5" s="12" t="s">
        <v>22</v>
      </c>
      <c r="I5" s="12" t="s">
        <v>23</v>
      </c>
      <c r="J5" s="12" t="s">
        <v>24</v>
      </c>
      <c r="L5" s="6" t="s">
        <v>25</v>
      </c>
      <c r="M5" s="7" t="n">
        <f aca="false">COUNTIF(I5:I10,"Cao")</f>
        <v>4</v>
      </c>
    </row>
    <row r="6" customFormat="false" ht="68" hidden="false" customHeight="true" outlineLevel="0" collapsed="false">
      <c r="A6" s="10" t="n">
        <v>2</v>
      </c>
      <c r="B6" s="11" t="s">
        <v>16</v>
      </c>
      <c r="C6" s="12" t="s">
        <v>26</v>
      </c>
      <c r="D6" s="12" t="s">
        <v>27</v>
      </c>
      <c r="E6" s="12" t="s">
        <v>28</v>
      </c>
      <c r="F6" s="12" t="s">
        <v>29</v>
      </c>
      <c r="G6" s="12" t="s">
        <v>21</v>
      </c>
      <c r="H6" s="12" t="s">
        <v>30</v>
      </c>
      <c r="I6" s="12" t="s">
        <v>23</v>
      </c>
      <c r="J6" s="12" t="s">
        <v>31</v>
      </c>
    </row>
    <row r="7" customFormat="false" ht="68" hidden="false" customHeight="true" outlineLevel="0" collapsed="false">
      <c r="A7" s="10" t="n">
        <v>3</v>
      </c>
      <c r="B7" s="11" t="s">
        <v>16</v>
      </c>
      <c r="C7" s="12" t="s">
        <v>32</v>
      </c>
      <c r="D7" s="12" t="s">
        <v>33</v>
      </c>
      <c r="E7" s="12" t="s">
        <v>34</v>
      </c>
      <c r="F7" s="12" t="s">
        <v>35</v>
      </c>
      <c r="G7" s="12" t="s">
        <v>36</v>
      </c>
      <c r="H7" s="12" t="s">
        <v>37</v>
      </c>
      <c r="I7" s="12" t="s">
        <v>38</v>
      </c>
      <c r="J7" s="12" t="s">
        <v>39</v>
      </c>
    </row>
    <row r="8" customFormat="false" ht="68" hidden="false" customHeight="true" outlineLevel="0" collapsed="false">
      <c r="A8" s="10" t="n">
        <v>4</v>
      </c>
      <c r="B8" s="13" t="s">
        <v>40</v>
      </c>
      <c r="C8" s="12" t="s">
        <v>41</v>
      </c>
      <c r="D8" s="12" t="s">
        <v>42</v>
      </c>
      <c r="E8" s="12" t="s">
        <v>43</v>
      </c>
      <c r="F8" s="12" t="s">
        <v>44</v>
      </c>
      <c r="G8" s="12" t="s">
        <v>45</v>
      </c>
      <c r="H8" s="12" t="s">
        <v>46</v>
      </c>
      <c r="I8" s="12" t="s">
        <v>23</v>
      </c>
      <c r="J8" s="12" t="s">
        <v>47</v>
      </c>
    </row>
    <row r="9" customFormat="false" ht="68" hidden="false" customHeight="true" outlineLevel="0" collapsed="false">
      <c r="A9" s="10" t="n">
        <v>5</v>
      </c>
      <c r="B9" s="13" t="s">
        <v>40</v>
      </c>
      <c r="C9" s="12" t="s">
        <v>48</v>
      </c>
      <c r="D9" s="12" t="s">
        <v>49</v>
      </c>
      <c r="E9" s="12" t="s">
        <v>50</v>
      </c>
      <c r="F9" s="12" t="s">
        <v>51</v>
      </c>
      <c r="G9" s="12" t="s">
        <v>45</v>
      </c>
      <c r="H9" s="12" t="s">
        <v>52</v>
      </c>
      <c r="I9" s="12" t="s">
        <v>23</v>
      </c>
      <c r="J9" s="12" t="s">
        <v>53</v>
      </c>
    </row>
    <row r="10" customFormat="false" ht="68" hidden="false" customHeight="true" outlineLevel="0" collapsed="false">
      <c r="A10" s="10" t="n">
        <v>6</v>
      </c>
      <c r="B10" s="13" t="s">
        <v>40</v>
      </c>
      <c r="C10" s="12" t="s">
        <v>54</v>
      </c>
      <c r="D10" s="12" t="s">
        <v>55</v>
      </c>
      <c r="E10" s="12" t="s">
        <v>56</v>
      </c>
      <c r="F10" s="12" t="s">
        <v>57</v>
      </c>
      <c r="G10" s="12" t="s">
        <v>58</v>
      </c>
      <c r="H10" s="12" t="s">
        <v>59</v>
      </c>
      <c r="I10" s="12" t="s">
        <v>38</v>
      </c>
      <c r="J10" s="12" t="s">
        <v>60</v>
      </c>
    </row>
    <row r="11" customFormat="false" ht="42.75" hidden="false" customHeight="true" outlineLevel="0" collapsed="false">
      <c r="A11" s="1" t="n">
        <v>7</v>
      </c>
      <c r="B11" s="2" t="s">
        <v>61</v>
      </c>
      <c r="C11" s="2" t="s">
        <v>62</v>
      </c>
      <c r="D11" s="2" t="s">
        <v>63</v>
      </c>
      <c r="E11" s="14" t="s">
        <v>64</v>
      </c>
      <c r="F11" s="14" t="s">
        <v>65</v>
      </c>
      <c r="G11" s="0" t="s">
        <v>21</v>
      </c>
      <c r="H11" s="14" t="s">
        <v>66</v>
      </c>
      <c r="I11" s="2" t="s">
        <v>23</v>
      </c>
      <c r="J11" s="2" t="s">
        <v>67</v>
      </c>
    </row>
  </sheetData>
  <mergeCells count="3">
    <mergeCell ref="A1:J1"/>
    <mergeCell ref="L1:M1"/>
    <mergeCell ref="A2:J2"/>
  </mergeCells>
  <conditionalFormatting sqref="I5:I10">
    <cfRule type="expression" priority="2" aboveAverage="0" equalAverage="0" bottom="0" percent="0" rank="0" text="" dxfId="9">
      <formula>I5="Cao"</formula>
    </cfRule>
    <cfRule type="expression" priority="3" aboveAverage="0" equalAverage="0" bottom="0" percent="0" rank="0" text="" dxfId="10">
      <formula>I5="Trung bình"</formula>
    </cfRule>
  </conditionalFormatting>
  <conditionalFormatting sqref="G5:G10">
    <cfRule type="expression" priority="4" aboveAverage="0" equalAverage="0" bottom="0" percent="0" rank="0" text="" dxfId="11">
      <formula>G5="Đang triển khai"</formula>
    </cfRule>
    <cfRule type="expression" priority="5" aboveAverage="0" equalAverage="0" bottom="0" percent="0" rank="0" text="" dxfId="12">
      <formula>OR(G5="Đã gửi thông tin",G5="Đã gửi mẫu")</formula>
    </cfRule>
  </conditionalFormatting>
  <dataValidations count="2">
    <dataValidation allowBlank="false" errorStyle="stop" operator="between" showDropDown="false" showErrorMessage="false" showInputMessage="false" sqref="G5:G10" type="list">
      <formula1>"Khởi động,Đang triển khai,Đã gửi thông tin,Đã gửi mẫu,Chờ phản hồi,Đàm phán,Hoàn tất,Tạm dừng"</formula1>
      <formula2>0</formula2>
    </dataValidation>
    <dataValidation allowBlank="false" errorStyle="stop" operator="between" showDropDown="false" showErrorMessage="false" showInputMessage="false" sqref="I5:I10" type="list">
      <formula1>"Cao,Trung bình,Thấp"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tableParts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0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4" activeCellId="0" sqref="B4"/>
    </sheetView>
  </sheetViews>
  <sheetFormatPr defaultColWidth="8.54296875" defaultRowHeight="15" customHeight="false" zeroHeight="false" outlineLevelRow="0" outlineLevelCol="0"/>
  <cols>
    <col collapsed="false" customWidth="true" hidden="false" outlineLevel="0" max="1" min="1" style="1" width="6"/>
    <col collapsed="false" customWidth="true" hidden="false" outlineLevel="0" max="2" min="2" style="2" width="25"/>
    <col collapsed="false" customWidth="true" hidden="false" outlineLevel="0" max="3" min="3" style="2" width="50"/>
    <col collapsed="false" customWidth="true" hidden="false" outlineLevel="0" max="4" min="4" style="2" width="18"/>
    <col collapsed="false" customWidth="true" hidden="false" outlineLevel="0" max="5" min="5" style="2" width="16"/>
    <col collapsed="false" customWidth="true" hidden="false" outlineLevel="0" max="6" min="6" style="2" width="18"/>
    <col collapsed="false" customWidth="true" hidden="false" outlineLevel="0" max="7" min="7" style="2" width="14"/>
    <col collapsed="false" customWidth="true" hidden="false" outlineLevel="0" max="8" min="8" style="2" width="28"/>
    <col collapsed="false" customWidth="false" hidden="false" outlineLevel="0" max="16384" min="9" style="2" width="8.54"/>
  </cols>
  <sheetData>
    <row r="1" customFormat="false" ht="15" hidden="false" customHeight="false" outlineLevel="0" collapsed="false">
      <c r="A1" s="8" t="s">
        <v>5</v>
      </c>
      <c r="B1" s="9" t="s">
        <v>68</v>
      </c>
      <c r="C1" s="9" t="s">
        <v>69</v>
      </c>
      <c r="D1" s="9" t="s">
        <v>70</v>
      </c>
      <c r="E1" s="9" t="s">
        <v>71</v>
      </c>
      <c r="F1" s="9" t="s">
        <v>72</v>
      </c>
      <c r="G1" s="9" t="s">
        <v>13</v>
      </c>
      <c r="H1" s="9" t="s">
        <v>14</v>
      </c>
    </row>
    <row r="2" customFormat="false" ht="45" hidden="false" customHeight="true" outlineLevel="0" collapsed="false">
      <c r="A2" s="10" t="n">
        <v>1</v>
      </c>
      <c r="B2" s="12" t="s">
        <v>17</v>
      </c>
      <c r="C2" s="12" t="s">
        <v>73</v>
      </c>
      <c r="D2" s="12" t="s">
        <v>74</v>
      </c>
      <c r="E2" s="12" t="s">
        <v>75</v>
      </c>
      <c r="F2" s="12" t="s">
        <v>76</v>
      </c>
      <c r="G2" s="12" t="s">
        <v>23</v>
      </c>
      <c r="H2" s="12"/>
    </row>
    <row r="3" customFormat="false" ht="45" hidden="false" customHeight="true" outlineLevel="0" collapsed="false">
      <c r="A3" s="10" t="n">
        <v>2</v>
      </c>
      <c r="B3" s="12" t="s">
        <v>26</v>
      </c>
      <c r="C3" s="12" t="s">
        <v>77</v>
      </c>
      <c r="D3" s="12" t="s">
        <v>78</v>
      </c>
      <c r="E3" s="12" t="s">
        <v>79</v>
      </c>
      <c r="F3" s="12" t="s">
        <v>76</v>
      </c>
      <c r="G3" s="12" t="s">
        <v>23</v>
      </c>
      <c r="H3" s="12"/>
    </row>
    <row r="4" customFormat="false" ht="45" hidden="false" customHeight="true" outlineLevel="0" collapsed="false">
      <c r="A4" s="10" t="n">
        <v>3</v>
      </c>
      <c r="B4" s="12" t="s">
        <v>80</v>
      </c>
      <c r="C4" s="12" t="s">
        <v>81</v>
      </c>
      <c r="D4" s="12" t="s">
        <v>82</v>
      </c>
      <c r="E4" s="12" t="s">
        <v>83</v>
      </c>
      <c r="F4" s="12" t="s">
        <v>76</v>
      </c>
      <c r="G4" s="12" t="s">
        <v>38</v>
      </c>
      <c r="H4" s="12"/>
    </row>
    <row r="5" customFormat="false" ht="45" hidden="false" customHeight="true" outlineLevel="0" collapsed="false">
      <c r="A5" s="10" t="n">
        <v>4</v>
      </c>
      <c r="B5" s="12" t="s">
        <v>84</v>
      </c>
      <c r="C5" s="12" t="s">
        <v>85</v>
      </c>
      <c r="D5" s="12" t="s">
        <v>86</v>
      </c>
      <c r="E5" s="12" t="s">
        <v>87</v>
      </c>
      <c r="F5" s="12" t="s">
        <v>88</v>
      </c>
      <c r="G5" s="12" t="s">
        <v>23</v>
      </c>
      <c r="H5" s="12"/>
    </row>
    <row r="6" customFormat="false" ht="45" hidden="false" customHeight="true" outlineLevel="0" collapsed="false">
      <c r="A6" s="10" t="n">
        <v>5</v>
      </c>
      <c r="B6" s="12" t="s">
        <v>89</v>
      </c>
      <c r="C6" s="12" t="s">
        <v>90</v>
      </c>
      <c r="D6" s="12" t="s">
        <v>91</v>
      </c>
      <c r="E6" s="12" t="s">
        <v>75</v>
      </c>
      <c r="F6" s="12" t="s">
        <v>88</v>
      </c>
      <c r="G6" s="12" t="s">
        <v>23</v>
      </c>
      <c r="H6" s="12"/>
    </row>
    <row r="7" customFormat="false" ht="45" hidden="false" customHeight="true" outlineLevel="0" collapsed="false">
      <c r="A7" s="10" t="n">
        <v>6</v>
      </c>
      <c r="B7" s="12" t="s">
        <v>54</v>
      </c>
      <c r="C7" s="12" t="s">
        <v>92</v>
      </c>
      <c r="D7" s="12" t="s">
        <v>93</v>
      </c>
      <c r="E7" s="12" t="s">
        <v>79</v>
      </c>
      <c r="F7" s="12" t="s">
        <v>88</v>
      </c>
      <c r="G7" s="12" t="s">
        <v>38</v>
      </c>
      <c r="H7" s="12"/>
    </row>
    <row r="8" customFormat="false" ht="43.35" hidden="false" customHeight="true" outlineLevel="0" collapsed="false">
      <c r="A8" s="1" t="n">
        <v>7</v>
      </c>
      <c r="B8" s="14" t="s">
        <v>94</v>
      </c>
      <c r="C8" s="2" t="s">
        <v>95</v>
      </c>
      <c r="D8" s="2" t="s">
        <v>96</v>
      </c>
      <c r="E8" s="2" t="s">
        <v>75</v>
      </c>
      <c r="F8" s="15" t="s">
        <v>76</v>
      </c>
      <c r="G8" s="15" t="s">
        <v>23</v>
      </c>
    </row>
    <row r="9" customFormat="false" ht="15" hidden="false" customHeight="false" outlineLevel="0" collapsed="false">
      <c r="F9" s="15"/>
      <c r="G9" s="15"/>
    </row>
    <row r="10" customFormat="false" ht="15" hidden="false" customHeight="false" outlineLevel="0" collapsed="false">
      <c r="F10" s="15"/>
      <c r="G10" s="15"/>
    </row>
    <row r="11" customFormat="false" ht="15" hidden="false" customHeight="false" outlineLevel="0" collapsed="false">
      <c r="F11" s="15"/>
      <c r="G11" s="15"/>
    </row>
    <row r="12" customFormat="false" ht="15" hidden="false" customHeight="false" outlineLevel="0" collapsed="false">
      <c r="F12" s="15"/>
      <c r="G12" s="15"/>
    </row>
    <row r="13" customFormat="false" ht="15" hidden="false" customHeight="false" outlineLevel="0" collapsed="false">
      <c r="F13" s="15"/>
      <c r="G13" s="15"/>
    </row>
    <row r="14" customFormat="false" ht="15" hidden="false" customHeight="false" outlineLevel="0" collapsed="false">
      <c r="F14" s="15"/>
      <c r="G14" s="15"/>
    </row>
    <row r="15" customFormat="false" ht="15" hidden="false" customHeight="false" outlineLevel="0" collapsed="false">
      <c r="F15" s="15"/>
      <c r="G15" s="15"/>
    </row>
    <row r="16" customFormat="false" ht="15" hidden="false" customHeight="false" outlineLevel="0" collapsed="false">
      <c r="F16" s="15"/>
      <c r="G16" s="15"/>
    </row>
    <row r="17" customFormat="false" ht="15" hidden="false" customHeight="false" outlineLevel="0" collapsed="false">
      <c r="F17" s="15"/>
      <c r="G17" s="15"/>
    </row>
    <row r="18" customFormat="false" ht="15" hidden="false" customHeight="false" outlineLevel="0" collapsed="false">
      <c r="F18" s="15"/>
      <c r="G18" s="15"/>
    </row>
    <row r="19" customFormat="false" ht="15" hidden="false" customHeight="false" outlineLevel="0" collapsed="false">
      <c r="F19" s="15"/>
      <c r="G19" s="15"/>
    </row>
    <row r="20" customFormat="false" ht="15" hidden="false" customHeight="false" outlineLevel="0" collapsed="false">
      <c r="F20" s="15"/>
      <c r="G20" s="15"/>
    </row>
    <row r="21" customFormat="false" ht="15" hidden="false" customHeight="false" outlineLevel="0" collapsed="false">
      <c r="F21" s="15"/>
      <c r="G21" s="15"/>
    </row>
    <row r="22" customFormat="false" ht="15" hidden="false" customHeight="false" outlineLevel="0" collapsed="false">
      <c r="F22" s="15"/>
      <c r="G22" s="15"/>
    </row>
    <row r="23" customFormat="false" ht="15" hidden="false" customHeight="false" outlineLevel="0" collapsed="false">
      <c r="F23" s="15"/>
      <c r="G23" s="15"/>
    </row>
    <row r="24" customFormat="false" ht="15" hidden="false" customHeight="false" outlineLevel="0" collapsed="false">
      <c r="F24" s="15"/>
      <c r="G24" s="15"/>
    </row>
    <row r="25" customFormat="false" ht="15" hidden="false" customHeight="false" outlineLevel="0" collapsed="false">
      <c r="F25" s="15"/>
      <c r="G25" s="15"/>
    </row>
    <row r="26" customFormat="false" ht="15" hidden="false" customHeight="false" outlineLevel="0" collapsed="false">
      <c r="F26" s="15"/>
      <c r="G26" s="15"/>
    </row>
    <row r="27" customFormat="false" ht="15" hidden="false" customHeight="false" outlineLevel="0" collapsed="false">
      <c r="F27" s="15"/>
      <c r="G27" s="15"/>
    </row>
    <row r="28" customFormat="false" ht="15" hidden="false" customHeight="false" outlineLevel="0" collapsed="false">
      <c r="F28" s="15"/>
      <c r="G28" s="15"/>
    </row>
    <row r="29" customFormat="false" ht="15" hidden="false" customHeight="false" outlineLevel="0" collapsed="false">
      <c r="F29" s="15"/>
      <c r="G29" s="15"/>
    </row>
    <row r="30" customFormat="false" ht="15" hidden="false" customHeight="false" outlineLevel="0" collapsed="false">
      <c r="F30" s="15"/>
      <c r="G30" s="15"/>
    </row>
    <row r="31" customFormat="false" ht="15" hidden="false" customHeight="false" outlineLevel="0" collapsed="false">
      <c r="F31" s="15"/>
      <c r="G31" s="15"/>
    </row>
    <row r="32" customFormat="false" ht="15" hidden="false" customHeight="false" outlineLevel="0" collapsed="false">
      <c r="F32" s="15"/>
      <c r="G32" s="15"/>
    </row>
    <row r="33" customFormat="false" ht="15" hidden="false" customHeight="false" outlineLevel="0" collapsed="false">
      <c r="F33" s="15"/>
      <c r="G33" s="15"/>
    </row>
    <row r="34" customFormat="false" ht="15" hidden="false" customHeight="false" outlineLevel="0" collapsed="false">
      <c r="F34" s="15"/>
      <c r="G34" s="15"/>
    </row>
    <row r="35" customFormat="false" ht="15" hidden="false" customHeight="false" outlineLevel="0" collapsed="false">
      <c r="F35" s="15"/>
      <c r="G35" s="15"/>
    </row>
    <row r="36" customFormat="false" ht="15" hidden="false" customHeight="false" outlineLevel="0" collapsed="false">
      <c r="F36" s="15"/>
      <c r="G36" s="15"/>
    </row>
    <row r="37" customFormat="false" ht="15" hidden="false" customHeight="false" outlineLevel="0" collapsed="false">
      <c r="F37" s="15"/>
      <c r="G37" s="15"/>
    </row>
    <row r="38" customFormat="false" ht="15" hidden="false" customHeight="false" outlineLevel="0" collapsed="false">
      <c r="F38" s="15"/>
      <c r="G38" s="15"/>
    </row>
    <row r="39" customFormat="false" ht="15" hidden="false" customHeight="false" outlineLevel="0" collapsed="false">
      <c r="F39" s="15"/>
      <c r="G39" s="15"/>
    </row>
    <row r="40" customFormat="false" ht="15" hidden="false" customHeight="false" outlineLevel="0" collapsed="false">
      <c r="F40" s="15"/>
      <c r="G40" s="15"/>
    </row>
    <row r="41" customFormat="false" ht="15" hidden="false" customHeight="false" outlineLevel="0" collapsed="false">
      <c r="F41" s="15"/>
      <c r="G41" s="15"/>
    </row>
    <row r="42" customFormat="false" ht="15" hidden="false" customHeight="false" outlineLevel="0" collapsed="false">
      <c r="F42" s="15"/>
      <c r="G42" s="15"/>
    </row>
    <row r="43" customFormat="false" ht="15" hidden="false" customHeight="false" outlineLevel="0" collapsed="false">
      <c r="F43" s="15"/>
      <c r="G43" s="15"/>
    </row>
    <row r="44" customFormat="false" ht="15" hidden="false" customHeight="false" outlineLevel="0" collapsed="false">
      <c r="F44" s="15"/>
      <c r="G44" s="15"/>
    </row>
    <row r="45" customFormat="false" ht="15" hidden="false" customHeight="false" outlineLevel="0" collapsed="false">
      <c r="F45" s="15"/>
      <c r="G45" s="15"/>
    </row>
    <row r="46" customFormat="false" ht="15" hidden="false" customHeight="false" outlineLevel="0" collapsed="false">
      <c r="F46" s="15"/>
      <c r="G46" s="15"/>
    </row>
    <row r="47" customFormat="false" ht="15" hidden="false" customHeight="false" outlineLevel="0" collapsed="false">
      <c r="F47" s="15"/>
      <c r="G47" s="15"/>
    </row>
    <row r="48" customFormat="false" ht="15" hidden="false" customHeight="false" outlineLevel="0" collapsed="false">
      <c r="F48" s="15"/>
      <c r="G48" s="15"/>
    </row>
    <row r="49" customFormat="false" ht="15" hidden="false" customHeight="false" outlineLevel="0" collapsed="false">
      <c r="F49" s="15"/>
      <c r="G49" s="15"/>
    </row>
    <row r="50" customFormat="false" ht="15" hidden="false" customHeight="false" outlineLevel="0" collapsed="false">
      <c r="F50" s="15"/>
      <c r="G50" s="15"/>
    </row>
    <row r="51" customFormat="false" ht="15" hidden="false" customHeight="false" outlineLevel="0" collapsed="false">
      <c r="F51" s="15"/>
      <c r="G51" s="15"/>
    </row>
    <row r="52" customFormat="false" ht="15" hidden="false" customHeight="false" outlineLevel="0" collapsed="false">
      <c r="F52" s="15"/>
      <c r="G52" s="15"/>
    </row>
    <row r="53" customFormat="false" ht="15" hidden="false" customHeight="false" outlineLevel="0" collapsed="false">
      <c r="F53" s="15"/>
      <c r="G53" s="15"/>
    </row>
    <row r="54" customFormat="false" ht="15" hidden="false" customHeight="false" outlineLevel="0" collapsed="false">
      <c r="F54" s="15"/>
      <c r="G54" s="15"/>
    </row>
    <row r="55" customFormat="false" ht="15" hidden="false" customHeight="false" outlineLevel="0" collapsed="false">
      <c r="F55" s="15"/>
      <c r="G55" s="15"/>
    </row>
    <row r="56" customFormat="false" ht="15" hidden="false" customHeight="false" outlineLevel="0" collapsed="false">
      <c r="F56" s="15"/>
      <c r="G56" s="15"/>
    </row>
    <row r="57" customFormat="false" ht="15" hidden="false" customHeight="false" outlineLevel="0" collapsed="false">
      <c r="F57" s="15"/>
      <c r="G57" s="15"/>
    </row>
    <row r="58" customFormat="false" ht="15" hidden="false" customHeight="false" outlineLevel="0" collapsed="false">
      <c r="F58" s="15"/>
      <c r="G58" s="15"/>
    </row>
    <row r="59" customFormat="false" ht="15" hidden="false" customHeight="false" outlineLevel="0" collapsed="false">
      <c r="F59" s="15"/>
      <c r="G59" s="15"/>
    </row>
    <row r="60" customFormat="false" ht="15" hidden="false" customHeight="false" outlineLevel="0" collapsed="false">
      <c r="F60" s="15"/>
      <c r="G60" s="15"/>
    </row>
    <row r="61" customFormat="false" ht="15" hidden="false" customHeight="false" outlineLevel="0" collapsed="false">
      <c r="F61" s="15"/>
      <c r="G61" s="15"/>
    </row>
    <row r="62" customFormat="false" ht="15" hidden="false" customHeight="false" outlineLevel="0" collapsed="false">
      <c r="F62" s="15"/>
      <c r="G62" s="15"/>
    </row>
    <row r="63" customFormat="false" ht="15" hidden="false" customHeight="false" outlineLevel="0" collapsed="false">
      <c r="F63" s="15"/>
      <c r="G63" s="15"/>
    </row>
    <row r="64" customFormat="false" ht="15" hidden="false" customHeight="false" outlineLevel="0" collapsed="false">
      <c r="F64" s="15"/>
      <c r="G64" s="15"/>
    </row>
    <row r="65" customFormat="false" ht="15" hidden="false" customHeight="false" outlineLevel="0" collapsed="false">
      <c r="F65" s="15"/>
      <c r="G65" s="15"/>
    </row>
    <row r="66" customFormat="false" ht="15" hidden="false" customHeight="false" outlineLevel="0" collapsed="false">
      <c r="F66" s="15"/>
      <c r="G66" s="15"/>
    </row>
    <row r="67" customFormat="false" ht="15" hidden="false" customHeight="false" outlineLevel="0" collapsed="false">
      <c r="F67" s="15"/>
      <c r="G67" s="15"/>
    </row>
    <row r="68" customFormat="false" ht="15" hidden="false" customHeight="false" outlineLevel="0" collapsed="false">
      <c r="F68" s="15"/>
      <c r="G68" s="15"/>
    </row>
    <row r="69" customFormat="false" ht="15" hidden="false" customHeight="false" outlineLevel="0" collapsed="false">
      <c r="F69" s="15"/>
      <c r="G69" s="15"/>
    </row>
    <row r="70" customFormat="false" ht="15" hidden="false" customHeight="false" outlineLevel="0" collapsed="false">
      <c r="F70" s="15"/>
      <c r="G70" s="15"/>
    </row>
    <row r="71" customFormat="false" ht="15" hidden="false" customHeight="false" outlineLevel="0" collapsed="false">
      <c r="F71" s="15"/>
      <c r="G71" s="15"/>
    </row>
    <row r="72" customFormat="false" ht="15" hidden="false" customHeight="false" outlineLevel="0" collapsed="false">
      <c r="F72" s="15"/>
      <c r="G72" s="15"/>
    </row>
    <row r="73" customFormat="false" ht="15" hidden="false" customHeight="false" outlineLevel="0" collapsed="false">
      <c r="F73" s="15"/>
      <c r="G73" s="15"/>
    </row>
    <row r="74" customFormat="false" ht="15" hidden="false" customHeight="false" outlineLevel="0" collapsed="false">
      <c r="F74" s="15"/>
      <c r="G74" s="15"/>
    </row>
    <row r="75" customFormat="false" ht="15" hidden="false" customHeight="false" outlineLevel="0" collapsed="false">
      <c r="F75" s="15"/>
      <c r="G75" s="15"/>
    </row>
    <row r="76" customFormat="false" ht="15" hidden="false" customHeight="false" outlineLevel="0" collapsed="false">
      <c r="F76" s="15"/>
      <c r="G76" s="15"/>
    </row>
    <row r="77" customFormat="false" ht="15" hidden="false" customHeight="false" outlineLevel="0" collapsed="false">
      <c r="F77" s="15"/>
      <c r="G77" s="15"/>
    </row>
    <row r="78" customFormat="false" ht="15" hidden="false" customHeight="false" outlineLevel="0" collapsed="false">
      <c r="F78" s="15"/>
      <c r="G78" s="15"/>
    </row>
    <row r="79" customFormat="false" ht="15" hidden="false" customHeight="false" outlineLevel="0" collapsed="false">
      <c r="F79" s="15"/>
      <c r="G79" s="15"/>
    </row>
    <row r="80" customFormat="false" ht="15" hidden="false" customHeight="false" outlineLevel="0" collapsed="false">
      <c r="F80" s="15"/>
      <c r="G80" s="15"/>
    </row>
    <row r="81" customFormat="false" ht="15" hidden="false" customHeight="false" outlineLevel="0" collapsed="false">
      <c r="F81" s="15"/>
      <c r="G81" s="15"/>
    </row>
    <row r="82" customFormat="false" ht="15" hidden="false" customHeight="false" outlineLevel="0" collapsed="false">
      <c r="F82" s="15"/>
      <c r="G82" s="15"/>
    </row>
    <row r="83" customFormat="false" ht="15" hidden="false" customHeight="false" outlineLevel="0" collapsed="false">
      <c r="F83" s="15"/>
      <c r="G83" s="15"/>
    </row>
    <row r="84" customFormat="false" ht="15" hidden="false" customHeight="false" outlineLevel="0" collapsed="false">
      <c r="F84" s="15"/>
      <c r="G84" s="15"/>
    </row>
    <row r="85" customFormat="false" ht="15" hidden="false" customHeight="false" outlineLevel="0" collapsed="false">
      <c r="F85" s="15"/>
      <c r="G85" s="15"/>
    </row>
    <row r="86" customFormat="false" ht="15" hidden="false" customHeight="false" outlineLevel="0" collapsed="false">
      <c r="F86" s="15"/>
      <c r="G86" s="15"/>
    </row>
    <row r="87" customFormat="false" ht="15" hidden="false" customHeight="false" outlineLevel="0" collapsed="false">
      <c r="F87" s="15"/>
      <c r="G87" s="15"/>
    </row>
    <row r="88" customFormat="false" ht="15" hidden="false" customHeight="false" outlineLevel="0" collapsed="false">
      <c r="F88" s="15"/>
      <c r="G88" s="15"/>
    </row>
    <row r="89" customFormat="false" ht="15" hidden="false" customHeight="false" outlineLevel="0" collapsed="false">
      <c r="F89" s="15"/>
      <c r="G89" s="15"/>
    </row>
    <row r="90" customFormat="false" ht="15" hidden="false" customHeight="false" outlineLevel="0" collapsed="false">
      <c r="F90" s="15"/>
      <c r="G90" s="15"/>
    </row>
    <row r="91" customFormat="false" ht="15" hidden="false" customHeight="false" outlineLevel="0" collapsed="false">
      <c r="F91" s="15"/>
      <c r="G91" s="15"/>
    </row>
    <row r="92" customFormat="false" ht="15" hidden="false" customHeight="false" outlineLevel="0" collapsed="false">
      <c r="F92" s="15"/>
      <c r="G92" s="15"/>
    </row>
    <row r="93" customFormat="false" ht="15" hidden="false" customHeight="false" outlineLevel="0" collapsed="false">
      <c r="F93" s="15"/>
      <c r="G93" s="15"/>
    </row>
    <row r="94" customFormat="false" ht="15" hidden="false" customHeight="false" outlineLevel="0" collapsed="false">
      <c r="F94" s="15"/>
      <c r="G94" s="15"/>
    </row>
    <row r="95" customFormat="false" ht="15" hidden="false" customHeight="false" outlineLevel="0" collapsed="false">
      <c r="F95" s="15"/>
      <c r="G95" s="15"/>
    </row>
    <row r="96" customFormat="false" ht="15" hidden="false" customHeight="false" outlineLevel="0" collapsed="false">
      <c r="F96" s="15"/>
      <c r="G96" s="15"/>
    </row>
    <row r="97" customFormat="false" ht="15" hidden="false" customHeight="false" outlineLevel="0" collapsed="false">
      <c r="F97" s="15"/>
      <c r="G97" s="15"/>
    </row>
    <row r="98" customFormat="false" ht="15" hidden="false" customHeight="false" outlineLevel="0" collapsed="false">
      <c r="F98" s="15"/>
      <c r="G98" s="15"/>
    </row>
    <row r="99" customFormat="false" ht="15" hidden="false" customHeight="false" outlineLevel="0" collapsed="false">
      <c r="F99" s="15"/>
      <c r="G99" s="15"/>
    </row>
    <row r="100" customFormat="false" ht="15" hidden="false" customHeight="false" outlineLevel="0" collapsed="false">
      <c r="F100" s="15"/>
      <c r="G100" s="15"/>
    </row>
  </sheetData>
  <dataValidations count="2">
    <dataValidation allowBlank="false" errorStyle="stop" operator="between" showDropDown="false" showErrorMessage="false" showInputMessage="false" sqref="F2:F100" type="list">
      <formula1>"Chưa bắt đầu,Đang làm,Chờ phản hồi,Hoàn tất,Tạm dừng"</formula1>
      <formula2>0</formula2>
    </dataValidation>
    <dataValidation allowBlank="false" errorStyle="stop" operator="between" showDropDown="false" showErrorMessage="false" showInputMessage="false" sqref="G2:G100" type="list">
      <formula1>"Cao,Trung bình,Thấp"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tableParts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LibreOffice/26.2.5.2$Windows_X86_64 LibreOffice_project/cd7284b4cbbfeb507e630c1aac019f4157393acb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dcterms:modified xsi:type="dcterms:W3CDTF">2026-09-24T13:28:01Z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